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15120" windowHeight="6915"/>
  </bookViews>
  <sheets>
    <sheet name="TENDER REGISTER" sheetId="1" r:id="rId1"/>
    <sheet name="Results Website" sheetId="7" r:id="rId2"/>
  </sheets>
  <calcPr calcId="145621"/>
</workbook>
</file>

<file path=xl/calcChain.xml><?xml version="1.0" encoding="utf-8"?>
<calcChain xmlns="http://schemas.openxmlformats.org/spreadsheetml/2006/main">
  <c r="H48" i="1" l="1"/>
  <c r="H47" i="1"/>
  <c r="H61" i="1" l="1"/>
  <c r="H42" i="1" l="1"/>
  <c r="H56" i="1" l="1"/>
  <c r="H66" i="1" l="1"/>
  <c r="H49" i="1"/>
  <c r="H37" i="1"/>
  <c r="H24" i="1"/>
  <c r="B22" i="1" l="1"/>
  <c r="B36" i="1"/>
</calcChain>
</file>

<file path=xl/sharedStrings.xml><?xml version="1.0" encoding="utf-8"?>
<sst xmlns="http://schemas.openxmlformats.org/spreadsheetml/2006/main" count="117" uniqueCount="98">
  <si>
    <t>TENDER NO</t>
  </si>
  <si>
    <t>AMOUNT</t>
  </si>
  <si>
    <t>APPOINTMENT DATE</t>
  </si>
  <si>
    <t>DESCRIPTION</t>
  </si>
  <si>
    <t>AWARDED TO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</si>
  <si>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</si>
  <si>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</si>
  <si>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</si>
  <si>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</si>
  <si>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</si>
  <si>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</si>
  <si>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</si>
  <si>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</si>
  <si>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</si>
  <si>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</si>
  <si>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</si>
  <si>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</si>
  <si>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ADVERT DATE</t>
  </si>
  <si>
    <t>CLOSING DATE</t>
  </si>
  <si>
    <t>NOT APPOINTED</t>
  </si>
  <si>
    <t>PREPARATION OF FIXED ASSETS REGISTER - INFRASTRUCTURE</t>
  </si>
  <si>
    <t>MONTH/NO</t>
  </si>
  <si>
    <t>TENDER REGISTER 2014/2015</t>
  </si>
  <si>
    <t>No tenders advertised</t>
  </si>
  <si>
    <t xml:space="preserve">                    No tenders advertised</t>
  </si>
  <si>
    <t xml:space="preserve">                     No tenders advertised</t>
  </si>
  <si>
    <t>SCM/MOH/73/2014</t>
  </si>
  <si>
    <t>DISPOSAL OF ERF 751 ZASRTON</t>
  </si>
  <si>
    <t>12/11/2014</t>
  </si>
  <si>
    <t>SCM/MOH/74/2014</t>
  </si>
  <si>
    <t>14/11/2014</t>
  </si>
  <si>
    <t>FLEET MANAGEMENT SYSTEM</t>
  </si>
  <si>
    <t>ALTECH NETSTAR</t>
  </si>
  <si>
    <t>29/01/2015</t>
  </si>
  <si>
    <t>SCM/MOH/91/2014</t>
  </si>
  <si>
    <t>13/02/2015</t>
  </si>
  <si>
    <t>SCM/MOH/02/2015</t>
  </si>
  <si>
    <t>UPGRADING OF MOFULATSHEPE SPORTS GROUND</t>
  </si>
  <si>
    <t>13/03/2015</t>
  </si>
  <si>
    <t>APPOINTMENTS OF CONSULTANTS FOR PROPOSALS TO SOURCE FUNDING</t>
  </si>
  <si>
    <t>SCM/MOH/07/2015</t>
  </si>
  <si>
    <t>19/03/2015</t>
  </si>
  <si>
    <t>SCM/MOH/10/2015</t>
  </si>
  <si>
    <t>THE CONSTRUCTION OF A 27KM LONG, BULK RAW WATER PIPELINE FROM THE ORANGE RIVER TO THE PAINSLEY DAM IN ROUXVILLE (C2)</t>
  </si>
  <si>
    <t>SMITHFIELD BOREHOLE DEVELOPMENT</t>
  </si>
  <si>
    <t>SCM/MOH/15/2015</t>
  </si>
  <si>
    <t>22/05/2015</t>
  </si>
  <si>
    <t>24/04/2015</t>
  </si>
  <si>
    <t>SCM/MOH/14/2015</t>
  </si>
  <si>
    <t>SMITHFIELD/SOMIDOPARK: CONSTRUCTION OF ACCESS COLLECTORS, INTERNAL STREETS AND RELATED STORMWATER</t>
  </si>
  <si>
    <t>30/04/2015</t>
  </si>
  <si>
    <t>29/05/2015</t>
  </si>
  <si>
    <t>SCM/MOH/17/2015</t>
  </si>
  <si>
    <t>UPGRADING OF THE ZASTRON WATER TREATMENT WORKS</t>
  </si>
  <si>
    <t>RUWACON</t>
  </si>
  <si>
    <t>SCM/MOH/25/2015</t>
  </si>
  <si>
    <t>SCM/MOH/26/2015</t>
  </si>
  <si>
    <t>INSURANCE (3 YEARS)</t>
  </si>
  <si>
    <t>SUPPLY &amp; DELIVERY OF WATER TREATMENT CHEMICALS</t>
  </si>
  <si>
    <t>NOT YET AWARDED</t>
  </si>
  <si>
    <t>NO RESPONDENTS</t>
  </si>
  <si>
    <t>NOT YET APPOINTED</t>
  </si>
  <si>
    <t>26/06/2015</t>
  </si>
  <si>
    <t>01/07/2015</t>
  </si>
  <si>
    <t>12/06/2015</t>
  </si>
  <si>
    <t>08/05/2015</t>
  </si>
  <si>
    <t>JOHNNY BRAVO</t>
  </si>
  <si>
    <t xml:space="preserve">BOBI CONSTRUCTION </t>
  </si>
  <si>
    <t>BLACK JILLS ENGINEERS (PTY) LTD</t>
  </si>
  <si>
    <t>SEE PRICING SCHEDULE</t>
  </si>
  <si>
    <t>DUCHARME CONSULTING</t>
  </si>
  <si>
    <t>Mohokare Local Municipality</t>
  </si>
  <si>
    <t>Bid No</t>
  </si>
  <si>
    <t>Company Name</t>
  </si>
  <si>
    <t>Description</t>
  </si>
  <si>
    <t>Bid Amount</t>
  </si>
  <si>
    <t>Appointment Date</t>
  </si>
  <si>
    <t>Fleet Management System</t>
  </si>
  <si>
    <t>Preparation Of Fixed Assets Register - Infrastructure</t>
  </si>
  <si>
    <t>Upgrading Of Mofulatshepe Sports Ground</t>
  </si>
  <si>
    <t>The Construction Of A 27km Long, Bulk Raw Water Pipeline From The Orange River To The Painsley Dam In Rouxville (C2)</t>
  </si>
  <si>
    <t>Smithfield/Somidopark: Construction Of Access Collectors, Internal Streets And Related Stormwater</t>
  </si>
  <si>
    <t>Altech Netstar</t>
  </si>
  <si>
    <t>Ducharme Consulting</t>
  </si>
  <si>
    <t>Johnny Bravo</t>
  </si>
  <si>
    <t>Ruwacon</t>
  </si>
  <si>
    <t>Bobi Construction</t>
  </si>
  <si>
    <t>Awarded Tenders 2014/2015</t>
  </si>
  <si>
    <t>29/04/2015</t>
  </si>
  <si>
    <t>20/05/2015</t>
  </si>
  <si>
    <t>SCM/MOH/16/2015</t>
  </si>
  <si>
    <t>SUPPLY &amp; DELIVERY OF HOUSEHOLD WATER METERS</t>
  </si>
  <si>
    <t>28/05/2015</t>
  </si>
  <si>
    <t>10/06/2015</t>
  </si>
  <si>
    <t>SCM/MOH/23/2015</t>
  </si>
  <si>
    <t>SUPPLY AND DELIVERY OF 15MM WATER METERS</t>
  </si>
  <si>
    <t>METADEL VOX JV</t>
  </si>
  <si>
    <t>TODAYS DESTINY TRADING &amp; PROJECTS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</si>
</sst>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3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5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0" fillId="0" borderId="0" xfId="0" applyBorder="1"/>
    <xf numFmtId="164" fontId="3" fillId="0" borderId="2" xfId="0" applyNumberFormat="1" applyFont="1" applyBorder="1" applyAlignment="1">
      <alignment horizontal="right"/>
    </xf>
    <xf numFmtId="15" fontId="0" fillId="0" borderId="1" xfId="0" applyNumberFormat="1" applyBorder="1"/>
    <xf numFmtId="15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1" fillId="0" borderId="0" xfId="0" applyFont="1"/>
    <xf numFmtId="0" fontId="6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/>
    <xf numFmtId="15" fontId="3" fillId="0" borderId="8" xfId="0" applyNumberFormat="1" applyFont="1" applyBorder="1" applyAlignment="1">
      <alignment horizontal="right"/>
    </xf>
    <xf numFmtId="0" fontId="0" fillId="0" borderId="7" xfId="0" applyBorder="1"/>
    <xf numFmtId="15" fontId="0" fillId="0" borderId="8" xfId="0" applyNumberFormat="1" applyBorder="1"/>
    <xf numFmtId="15" fontId="0" fillId="0" borderId="8" xfId="0" applyNumberFormat="1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wrapText="1"/>
    </xf>
    <xf numFmtId="0" fontId="0" fillId="0" borderId="10" xfId="0" applyBorder="1"/>
    <xf numFmtId="164" fontId="0" fillId="0" borderId="10" xfId="0" applyNumberFormat="1" applyBorder="1"/>
    <xf numFmtId="15" fontId="3" fillId="0" borderId="11" xfId="0" applyNumberFormat="1" applyFont="1" applyBorder="1" applyAlignment="1">
      <alignment horizontal="right"/>
    </xf>
    <xf numFmtId="15" fontId="3" fillId="0" borderId="1" xfId="0" applyNumberFormat="1" applyFont="1" applyBorder="1"/>
    <xf numFmtId="164" fontId="0" fillId="0" borderId="12" xfId="0" applyNumberFormat="1" applyBorder="1"/>
    <xf numFmtId="0" fontId="0" fillId="0" borderId="0" xfId="0" applyFill="1" applyBorder="1"/>
    <xf numFmtId="164" fontId="0" fillId="0" borderId="3" xfId="0" applyNumberFormat="1" applyBorder="1"/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99732</xdr:colOff>
      <xdr:row>4</xdr:row>
      <xdr:rowOff>67840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8982" cy="829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423582</xdr:colOff>
      <xdr:row>4</xdr:row>
      <xdr:rowOff>67840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8982" cy="829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67"/>
  <sheetViews>
    <sheetView tabSelected="1" topLeftCell="A39" workbookViewId="0">
      <selection activeCell="H49" sqref="H49"/>
    </sheetView>
  </sheetViews>
  <sheetFormatPr defaultRowHeight="15" x14ac:dyDescent="0.25"/>
  <cols>
    <col min="1" max="1" width="11.5703125" customWidth="1"/>
    <col min="2" max="2" width="12.7109375" customWidth="1"/>
    <col min="3" max="3" width="14" customWidth="1"/>
    <col min="4" max="4" width="19.140625" customWidth="1"/>
    <col min="5" max="5" width="35.42578125" customWidth="1"/>
    <col min="6" max="6" width="25.85546875" customWidth="1"/>
    <col min="7" max="7" width="19.7109375" customWidth="1"/>
    <col min="8" max="8" width="15.7109375" customWidth="1"/>
  </cols>
  <sheetData>
    <row r="6" spans="1:14" ht="18.75" x14ac:dyDescent="0.3">
      <c r="A6" s="3" t="s">
        <v>22</v>
      </c>
      <c r="B6" s="4"/>
      <c r="C6" s="4"/>
      <c r="D6" s="4"/>
      <c r="E6" s="4"/>
      <c r="F6" s="4"/>
      <c r="G6" s="4"/>
      <c r="H6" s="6"/>
    </row>
    <row r="7" spans="1:14" x14ac:dyDescent="0.25">
      <c r="A7" s="5" t="s">
        <v>21</v>
      </c>
      <c r="B7" s="5" t="s">
        <v>17</v>
      </c>
      <c r="C7" s="5" t="s">
        <v>18</v>
      </c>
      <c r="D7" s="5" t="s">
        <v>0</v>
      </c>
      <c r="E7" s="5" t="s">
        <v>3</v>
      </c>
      <c r="F7" s="5" t="s">
        <v>4</v>
      </c>
      <c r="G7" s="5" t="s">
        <v>2</v>
      </c>
      <c r="H7" s="13" t="s">
        <v>1</v>
      </c>
    </row>
    <row r="8" spans="1:14" x14ac:dyDescent="0.25">
      <c r="A8" s="5" t="s">
        <v>5</v>
      </c>
      <c r="B8" s="5"/>
      <c r="C8" s="5"/>
      <c r="D8" s="5"/>
      <c r="E8" s="5"/>
      <c r="F8" s="5"/>
      <c r="G8" s="5"/>
      <c r="H8" s="13"/>
    </row>
    <row r="9" spans="1:14" x14ac:dyDescent="0.25">
      <c r="A9" s="4"/>
      <c r="B9" s="4"/>
      <c r="C9" s="4"/>
      <c r="D9" s="4"/>
      <c r="E9" s="4"/>
      <c r="F9" s="4"/>
      <c r="G9" s="4"/>
      <c r="H9" s="6"/>
    </row>
    <row r="10" spans="1:14" x14ac:dyDescent="0.25">
      <c r="A10" s="7" t="s">
        <v>24</v>
      </c>
      <c r="B10" s="8"/>
      <c r="C10" s="10"/>
      <c r="D10" s="4"/>
      <c r="E10" s="4"/>
      <c r="F10" s="4"/>
      <c r="G10" s="4"/>
      <c r="H10" s="6"/>
    </row>
    <row r="11" spans="1:14" x14ac:dyDescent="0.25">
      <c r="A11" s="7"/>
      <c r="B11" s="8"/>
      <c r="C11" s="10"/>
      <c r="D11" s="4"/>
      <c r="E11" s="4"/>
      <c r="F11" s="4"/>
      <c r="G11" s="4"/>
      <c r="H11" s="6"/>
    </row>
    <row r="12" spans="1:14" x14ac:dyDescent="0.25">
      <c r="A12" s="5" t="s">
        <v>6</v>
      </c>
      <c r="B12" s="5"/>
      <c r="C12" s="5"/>
      <c r="D12" s="4"/>
      <c r="E12" s="4"/>
      <c r="F12" s="4"/>
      <c r="G12" s="4"/>
      <c r="H12" s="6"/>
    </row>
    <row r="13" spans="1:14" x14ac:dyDescent="0.25">
      <c r="A13" s="4"/>
      <c r="B13" s="4"/>
      <c r="C13" s="4"/>
      <c r="D13" s="4"/>
      <c r="E13" s="4"/>
      <c r="F13" s="4"/>
      <c r="G13" s="4"/>
      <c r="H13" s="6"/>
    </row>
    <row r="14" spans="1:14" x14ac:dyDescent="0.25">
      <c r="A14" s="7" t="s">
        <v>25</v>
      </c>
      <c r="B14" s="4"/>
      <c r="C14" s="7"/>
      <c r="D14" s="4"/>
      <c r="E14" s="4"/>
      <c r="F14" s="9"/>
      <c r="G14" s="21"/>
      <c r="H14" s="12"/>
      <c r="I14" s="2"/>
      <c r="J14" s="2"/>
      <c r="K14" s="2"/>
      <c r="L14" s="2"/>
      <c r="M14" s="2"/>
      <c r="N14" s="2"/>
    </row>
    <row r="15" spans="1:14" x14ac:dyDescent="0.25">
      <c r="A15" s="4"/>
      <c r="B15" s="4"/>
      <c r="C15" s="4"/>
      <c r="D15" s="4"/>
      <c r="E15" s="4"/>
      <c r="F15" s="4"/>
      <c r="G15" s="4"/>
      <c r="H15" s="6"/>
    </row>
    <row r="16" spans="1:14" x14ac:dyDescent="0.25">
      <c r="A16" s="5" t="s">
        <v>7</v>
      </c>
      <c r="B16" s="5"/>
      <c r="C16" s="5"/>
      <c r="D16" s="4"/>
      <c r="E16" s="4"/>
      <c r="F16" s="4"/>
      <c r="G16" s="4"/>
      <c r="H16" s="6"/>
    </row>
    <row r="17" spans="1:8" x14ac:dyDescent="0.25">
      <c r="A17" s="4"/>
      <c r="B17" s="4"/>
      <c r="C17" s="4"/>
      <c r="D17" s="4"/>
      <c r="E17" s="4"/>
      <c r="F17" s="4"/>
      <c r="G17" s="4"/>
      <c r="H17" s="6"/>
    </row>
    <row r="18" spans="1:8" s="1" customFormat="1" x14ac:dyDescent="0.25">
      <c r="A18" s="16" t="s">
        <v>24</v>
      </c>
      <c r="B18" s="16"/>
      <c r="C18" s="22"/>
      <c r="D18" s="14"/>
      <c r="E18" s="14"/>
      <c r="F18" s="14"/>
      <c r="G18" s="14"/>
      <c r="H18" s="15"/>
    </row>
    <row r="19" spans="1:8" x14ac:dyDescent="0.25">
      <c r="A19" s="4"/>
      <c r="B19" s="4"/>
      <c r="C19" s="4"/>
      <c r="D19" s="4"/>
      <c r="E19" s="4"/>
      <c r="F19" s="4"/>
      <c r="G19" s="4"/>
      <c r="H19" s="6"/>
    </row>
    <row r="20" spans="1:8" x14ac:dyDescent="0.25">
      <c r="A20" s="5" t="s">
        <v>8</v>
      </c>
      <c r="B20" s="5"/>
      <c r="C20" s="5"/>
      <c r="D20" s="4"/>
      <c r="E20" s="4"/>
      <c r="F20" s="4"/>
      <c r="G20" s="4"/>
      <c r="H20" s="6"/>
    </row>
    <row r="21" spans="1:8" x14ac:dyDescent="0.25">
      <c r="A21" s="5"/>
      <c r="B21" s="5"/>
      <c r="C21" s="5"/>
      <c r="D21" s="4"/>
      <c r="E21" s="4"/>
      <c r="F21" s="4"/>
      <c r="G21" s="4"/>
      <c r="H21" s="6"/>
    </row>
    <row r="22" spans="1:8" x14ac:dyDescent="0.25">
      <c r="A22" s="7">
        <v>1</v>
      </c>
      <c r="B22" s="4" t="e">
        <f>#REF!</f>
        <v>#REF!</v>
      </c>
      <c r="C22" s="7" t="s">
        <v>28</v>
      </c>
      <c r="D22" s="4" t="s">
        <v>26</v>
      </c>
      <c r="E22" s="4" t="s">
        <v>27</v>
      </c>
      <c r="F22" s="4" t="s">
        <v>60</v>
      </c>
      <c r="G22" s="4" t="s">
        <v>19</v>
      </c>
      <c r="H22" s="6">
        <v>0</v>
      </c>
    </row>
    <row r="23" spans="1:8" x14ac:dyDescent="0.25">
      <c r="A23" s="7">
        <v>2</v>
      </c>
      <c r="B23" s="10"/>
      <c r="C23" s="10" t="s">
        <v>30</v>
      </c>
      <c r="D23" s="9" t="s">
        <v>29</v>
      </c>
      <c r="E23" s="18" t="s">
        <v>31</v>
      </c>
      <c r="F23" s="17" t="s">
        <v>32</v>
      </c>
      <c r="G23" s="21">
        <v>42025</v>
      </c>
      <c r="H23" s="20">
        <v>345146.4</v>
      </c>
    </row>
    <row r="24" spans="1:8" ht="15.75" thickBot="1" x14ac:dyDescent="0.3">
      <c r="A24" s="7"/>
      <c r="B24" s="10"/>
      <c r="C24" s="10"/>
      <c r="D24" s="9"/>
      <c r="E24" s="18"/>
      <c r="F24" s="17"/>
      <c r="G24" s="17"/>
      <c r="H24" s="26">
        <f>H22+H23</f>
        <v>345146.4</v>
      </c>
    </row>
    <row r="25" spans="1:8" ht="15.75" thickTop="1" x14ac:dyDescent="0.25">
      <c r="A25" s="7"/>
      <c r="B25" s="10"/>
      <c r="C25" s="10"/>
      <c r="D25" s="9"/>
      <c r="E25" s="18"/>
      <c r="F25" s="19"/>
      <c r="G25" s="19"/>
      <c r="H25" s="25"/>
    </row>
    <row r="26" spans="1:8" x14ac:dyDescent="0.25">
      <c r="A26" s="5" t="s">
        <v>9</v>
      </c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 t="s">
        <v>23</v>
      </c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6"/>
    </row>
    <row r="30" spans="1:8" x14ac:dyDescent="0.25">
      <c r="A30" s="5" t="s">
        <v>10</v>
      </c>
      <c r="B30" s="5"/>
      <c r="C30" s="5"/>
      <c r="D30" s="4"/>
      <c r="E30" s="4"/>
      <c r="F30" s="4"/>
      <c r="G30" s="4"/>
      <c r="H30" s="6"/>
    </row>
    <row r="31" spans="1:8" x14ac:dyDescent="0.25">
      <c r="A31" s="5"/>
      <c r="B31" s="5"/>
      <c r="C31" s="5"/>
      <c r="D31" s="4"/>
      <c r="E31" s="4"/>
      <c r="F31" s="4"/>
      <c r="G31" s="4"/>
      <c r="H31" s="6"/>
    </row>
    <row r="32" spans="1:8" x14ac:dyDescent="0.25">
      <c r="A32" s="8" t="s">
        <v>23</v>
      </c>
      <c r="B32" s="8"/>
      <c r="C32" s="8"/>
      <c r="D32" s="4"/>
      <c r="E32" s="4"/>
      <c r="F32" s="4"/>
      <c r="G32" s="4"/>
      <c r="H32" s="6"/>
    </row>
    <row r="33" spans="1:9" x14ac:dyDescent="0.25">
      <c r="A33" s="4"/>
      <c r="B33" s="4"/>
      <c r="C33" s="4"/>
      <c r="D33" s="4"/>
      <c r="E33" s="4"/>
      <c r="F33" s="4"/>
      <c r="G33" s="4"/>
      <c r="H33" s="6"/>
    </row>
    <row r="34" spans="1:9" x14ac:dyDescent="0.25">
      <c r="A34" s="5" t="s">
        <v>11</v>
      </c>
      <c r="B34" s="5"/>
      <c r="C34" s="5"/>
      <c r="D34" s="4"/>
      <c r="E34" s="4"/>
      <c r="F34" s="4"/>
      <c r="G34" s="4"/>
      <c r="H34" s="6"/>
    </row>
    <row r="35" spans="1:9" x14ac:dyDescent="0.25">
      <c r="A35" s="4"/>
      <c r="B35" s="4"/>
      <c r="C35" s="4"/>
      <c r="D35" s="4"/>
      <c r="E35" s="4"/>
      <c r="F35" s="4"/>
      <c r="G35" s="4"/>
      <c r="H35" s="6"/>
    </row>
    <row r="36" spans="1:9" x14ac:dyDescent="0.25">
      <c r="A36" s="7">
        <v>1</v>
      </c>
      <c r="B36" s="7" t="e">
        <f>#REF!</f>
        <v>#REF!</v>
      </c>
      <c r="C36" s="7" t="s">
        <v>33</v>
      </c>
      <c r="D36" s="4" t="s">
        <v>34</v>
      </c>
      <c r="E36" s="4" t="s">
        <v>20</v>
      </c>
      <c r="F36" s="4" t="s">
        <v>70</v>
      </c>
      <c r="G36" s="47">
        <v>42184</v>
      </c>
      <c r="H36" s="12">
        <v>975876</v>
      </c>
    </row>
    <row r="37" spans="1:9" ht="15.75" thickBot="1" x14ac:dyDescent="0.3">
      <c r="A37" s="7"/>
      <c r="B37" s="7"/>
      <c r="C37" s="7"/>
      <c r="D37" s="4"/>
      <c r="E37" s="4"/>
      <c r="F37" s="4"/>
      <c r="G37" s="9"/>
      <c r="H37" s="26">
        <f>H36</f>
        <v>975876</v>
      </c>
    </row>
    <row r="38" spans="1:9" ht="15.75" thickTop="1" x14ac:dyDescent="0.25">
      <c r="A38" s="4"/>
      <c r="B38" s="4"/>
      <c r="C38" s="7"/>
      <c r="D38" s="4"/>
      <c r="E38" s="4"/>
      <c r="F38" s="4"/>
      <c r="G38" s="4"/>
      <c r="H38" s="6"/>
    </row>
    <row r="39" spans="1:9" x14ac:dyDescent="0.25">
      <c r="A39" s="5" t="s">
        <v>12</v>
      </c>
      <c r="B39" s="5"/>
      <c r="C39" s="23"/>
      <c r="D39" s="4"/>
      <c r="E39" s="4"/>
      <c r="F39" s="4"/>
      <c r="G39" s="4"/>
      <c r="H39" s="6"/>
    </row>
    <row r="40" spans="1:9" x14ac:dyDescent="0.25">
      <c r="A40" s="5"/>
      <c r="B40" s="5"/>
      <c r="C40" s="23"/>
      <c r="D40" s="4"/>
      <c r="E40" s="4"/>
      <c r="F40" s="4"/>
      <c r="G40" s="4"/>
      <c r="H40" s="6"/>
    </row>
    <row r="41" spans="1:9" x14ac:dyDescent="0.25">
      <c r="A41" s="7">
        <v>1</v>
      </c>
      <c r="B41" s="7" t="s">
        <v>35</v>
      </c>
      <c r="C41" s="7" t="s">
        <v>38</v>
      </c>
      <c r="D41" s="4" t="s">
        <v>36</v>
      </c>
      <c r="E41" s="4" t="s">
        <v>37</v>
      </c>
      <c r="F41" s="4" t="s">
        <v>66</v>
      </c>
      <c r="G41" s="29">
        <v>42132</v>
      </c>
      <c r="H41" s="6">
        <v>3065633.29</v>
      </c>
    </row>
    <row r="42" spans="1:9" ht="15.75" thickBot="1" x14ac:dyDescent="0.3">
      <c r="A42" s="7"/>
      <c r="B42" s="7"/>
      <c r="C42" s="7"/>
      <c r="D42" s="4"/>
      <c r="E42" s="4"/>
      <c r="F42" s="4"/>
      <c r="G42" s="4"/>
      <c r="H42" s="26">
        <f>H41</f>
        <v>3065633.29</v>
      </c>
    </row>
    <row r="43" spans="1:9" ht="15.75" thickTop="1" x14ac:dyDescent="0.25">
      <c r="A43" s="4"/>
      <c r="B43" s="4"/>
      <c r="C43" s="4"/>
      <c r="D43" s="4"/>
      <c r="E43" s="4"/>
      <c r="F43" s="4"/>
      <c r="G43" s="4"/>
      <c r="H43" s="6"/>
    </row>
    <row r="44" spans="1:9" x14ac:dyDescent="0.25">
      <c r="A44" s="5" t="s">
        <v>13</v>
      </c>
      <c r="B44" s="5"/>
      <c r="C44" s="5"/>
      <c r="D44" s="4"/>
      <c r="E44" s="4"/>
      <c r="F44" s="4"/>
      <c r="G44" s="4"/>
      <c r="H44" s="6"/>
    </row>
    <row r="45" spans="1:9" x14ac:dyDescent="0.25">
      <c r="A45" s="5"/>
      <c r="B45" s="5"/>
      <c r="C45" s="5"/>
      <c r="D45" s="4"/>
      <c r="E45" s="4"/>
      <c r="F45" s="4"/>
      <c r="G45" s="4"/>
      <c r="H45" s="6"/>
    </row>
    <row r="46" spans="1:9" ht="15.75" thickBot="1" x14ac:dyDescent="0.3">
      <c r="A46" s="7">
        <v>1</v>
      </c>
      <c r="B46" s="24">
        <v>42127</v>
      </c>
      <c r="C46" s="24" t="s">
        <v>41</v>
      </c>
      <c r="D46" s="4" t="s">
        <v>40</v>
      </c>
      <c r="E46" s="4" t="s">
        <v>39</v>
      </c>
      <c r="F46" s="4" t="s">
        <v>68</v>
      </c>
      <c r="G46" s="8"/>
      <c r="H46" s="28" t="s">
        <v>69</v>
      </c>
      <c r="I46" s="27"/>
    </row>
    <row r="47" spans="1:9" ht="16.5" thickTop="1" thickBot="1" x14ac:dyDescent="0.3">
      <c r="A47" s="7"/>
      <c r="B47" s="24"/>
      <c r="C47" s="24"/>
      <c r="D47" s="4"/>
      <c r="E47" s="4"/>
      <c r="F47" s="4" t="s">
        <v>96</v>
      </c>
      <c r="G47" s="8"/>
      <c r="H47" s="28" t="str">
        <f>H46</f>
        <v>SEE PRICING SCHEDULE</v>
      </c>
      <c r="I47" s="27"/>
    </row>
    <row r="48" spans="1:9" ht="16.5" thickTop="1" thickBot="1" x14ac:dyDescent="0.3">
      <c r="A48" s="7"/>
      <c r="B48" s="24"/>
      <c r="C48" s="24"/>
      <c r="D48" s="4"/>
      <c r="E48" s="4"/>
      <c r="F48" s="4" t="s">
        <v>97</v>
      </c>
      <c r="G48" s="8"/>
      <c r="H48" s="28" t="str">
        <f>H47</f>
        <v>SEE PRICING SCHEDULE</v>
      </c>
      <c r="I48" s="27"/>
    </row>
    <row r="49" spans="1:9" ht="16.5" thickTop="1" thickBot="1" x14ac:dyDescent="0.3">
      <c r="A49" s="7"/>
      <c r="B49" s="24"/>
      <c r="C49" s="24"/>
      <c r="D49" s="4"/>
      <c r="E49" s="4"/>
      <c r="F49" s="4"/>
      <c r="G49" s="4"/>
      <c r="H49" s="26" t="str">
        <f>H46</f>
        <v>SEE PRICING SCHEDULE</v>
      </c>
    </row>
    <row r="50" spans="1:9" ht="15.75" thickTop="1" x14ac:dyDescent="0.25">
      <c r="A50" s="5"/>
      <c r="B50" s="5"/>
      <c r="C50" s="5"/>
      <c r="D50" s="4"/>
      <c r="E50" s="4"/>
      <c r="F50" s="4"/>
      <c r="G50" s="4"/>
      <c r="H50" s="6"/>
    </row>
    <row r="51" spans="1:9" x14ac:dyDescent="0.25">
      <c r="A51" s="11" t="s">
        <v>14</v>
      </c>
      <c r="B51" s="7"/>
      <c r="C51" s="7"/>
      <c r="D51" s="4"/>
      <c r="E51" s="4"/>
      <c r="F51" s="4"/>
      <c r="G51" s="4"/>
      <c r="H51" s="6"/>
    </row>
    <row r="52" spans="1:9" x14ac:dyDescent="0.25">
      <c r="A52" s="7">
        <v>1</v>
      </c>
      <c r="B52" s="24">
        <v>42128</v>
      </c>
      <c r="C52" s="24">
        <v>42221</v>
      </c>
      <c r="D52" s="4" t="s">
        <v>42</v>
      </c>
      <c r="E52" s="4" t="s">
        <v>43</v>
      </c>
      <c r="F52" s="4" t="s">
        <v>54</v>
      </c>
      <c r="G52" s="30">
        <v>42152</v>
      </c>
      <c r="H52" s="6">
        <v>73555000</v>
      </c>
    </row>
    <row r="53" spans="1:9" x14ac:dyDescent="0.25">
      <c r="A53" s="7">
        <v>2</v>
      </c>
      <c r="B53" s="24" t="s">
        <v>50</v>
      </c>
      <c r="C53" s="24" t="s">
        <v>51</v>
      </c>
      <c r="D53" s="4" t="s">
        <v>48</v>
      </c>
      <c r="E53" s="4" t="s">
        <v>49</v>
      </c>
      <c r="F53" s="4" t="s">
        <v>67</v>
      </c>
      <c r="G53" s="21">
        <v>42184</v>
      </c>
      <c r="H53" s="6">
        <v>14598475.689999999</v>
      </c>
    </row>
    <row r="54" spans="1:9" x14ac:dyDescent="0.25">
      <c r="A54" s="7">
        <v>3</v>
      </c>
      <c r="B54" s="24" t="s">
        <v>47</v>
      </c>
      <c r="C54" s="24" t="s">
        <v>46</v>
      </c>
      <c r="D54" s="4" t="s">
        <v>45</v>
      </c>
      <c r="E54" s="4" t="s">
        <v>44</v>
      </c>
      <c r="F54" s="4" t="s">
        <v>59</v>
      </c>
      <c r="G54" s="4" t="s">
        <v>61</v>
      </c>
      <c r="H54" s="6">
        <v>0</v>
      </c>
    </row>
    <row r="55" spans="1:9" x14ac:dyDescent="0.25">
      <c r="A55" s="7">
        <v>4</v>
      </c>
      <c r="B55" s="24" t="s">
        <v>88</v>
      </c>
      <c r="C55" s="24" t="s">
        <v>89</v>
      </c>
      <c r="D55" s="4" t="s">
        <v>90</v>
      </c>
      <c r="E55" s="4" t="s">
        <v>91</v>
      </c>
      <c r="F55" s="4" t="s">
        <v>59</v>
      </c>
      <c r="G55" s="4" t="s">
        <v>61</v>
      </c>
      <c r="H55" s="48">
        <v>0</v>
      </c>
      <c r="I55" s="49"/>
    </row>
    <row r="56" spans="1:9" ht="15.75" thickBot="1" x14ac:dyDescent="0.3">
      <c r="A56" s="7"/>
      <c r="B56" s="24"/>
      <c r="C56" s="24"/>
      <c r="D56" s="4"/>
      <c r="E56" s="4"/>
      <c r="F56" s="4"/>
      <c r="G56" s="4"/>
      <c r="H56" s="26">
        <f>H52+H53+H54</f>
        <v>88153475.689999998</v>
      </c>
    </row>
    <row r="57" spans="1:9" ht="15.75" thickTop="1" x14ac:dyDescent="0.25">
      <c r="A57" s="7"/>
      <c r="B57" s="24"/>
      <c r="C57" s="24"/>
      <c r="D57" s="4"/>
      <c r="E57" s="4"/>
      <c r="F57" s="4"/>
      <c r="G57" s="4"/>
      <c r="H57" s="6"/>
    </row>
    <row r="58" spans="1:9" x14ac:dyDescent="0.25">
      <c r="A58" s="5" t="s">
        <v>15</v>
      </c>
      <c r="B58" s="11"/>
      <c r="C58" s="11"/>
      <c r="D58" s="4"/>
      <c r="E58" s="4"/>
      <c r="F58" s="4"/>
      <c r="G58" s="4"/>
      <c r="H58" s="6"/>
    </row>
    <row r="59" spans="1:9" x14ac:dyDescent="0.25">
      <c r="A59" s="7">
        <v>1</v>
      </c>
      <c r="B59" s="24" t="s">
        <v>65</v>
      </c>
      <c r="C59" s="24" t="s">
        <v>51</v>
      </c>
      <c r="D59" s="4" t="s">
        <v>52</v>
      </c>
      <c r="E59" s="4" t="s">
        <v>53</v>
      </c>
      <c r="F59" s="4" t="s">
        <v>59</v>
      </c>
      <c r="G59" s="4" t="s">
        <v>61</v>
      </c>
      <c r="H59" s="6">
        <v>0</v>
      </c>
    </row>
    <row r="60" spans="1:9" x14ac:dyDescent="0.25">
      <c r="A60" s="7">
        <v>2</v>
      </c>
      <c r="B60" s="24" t="s">
        <v>92</v>
      </c>
      <c r="C60" s="24" t="s">
        <v>93</v>
      </c>
      <c r="D60" s="4" t="s">
        <v>94</v>
      </c>
      <c r="E60" s="4" t="s">
        <v>95</v>
      </c>
      <c r="F60" s="4" t="s">
        <v>59</v>
      </c>
      <c r="G60" s="4" t="s">
        <v>61</v>
      </c>
      <c r="H60" s="48">
        <v>0</v>
      </c>
      <c r="I60" s="49"/>
    </row>
    <row r="61" spans="1:9" ht="15.75" thickBot="1" x14ac:dyDescent="0.3">
      <c r="A61" s="7"/>
      <c r="B61" s="24"/>
      <c r="C61" s="24"/>
      <c r="D61" s="4"/>
      <c r="E61" s="4"/>
      <c r="F61" s="4"/>
      <c r="G61" s="4"/>
      <c r="H61" s="51">
        <f>H59+H60</f>
        <v>0</v>
      </c>
      <c r="I61" s="49"/>
    </row>
    <row r="62" spans="1:9" ht="15.75" thickTop="1" x14ac:dyDescent="0.25">
      <c r="A62" s="7"/>
      <c r="B62" s="24"/>
      <c r="C62" s="24"/>
      <c r="D62" s="4"/>
      <c r="E62" s="4"/>
      <c r="F62" s="4"/>
      <c r="G62" s="4"/>
      <c r="H62" s="50"/>
    </row>
    <row r="63" spans="1:9" x14ac:dyDescent="0.25">
      <c r="A63" s="5" t="s">
        <v>16</v>
      </c>
      <c r="B63" s="11"/>
      <c r="C63" s="11"/>
      <c r="D63" s="4"/>
      <c r="E63" s="4"/>
      <c r="F63" s="4"/>
      <c r="G63" s="4"/>
      <c r="H63" s="6"/>
    </row>
    <row r="64" spans="1:9" x14ac:dyDescent="0.25">
      <c r="A64" s="7">
        <v>1</v>
      </c>
      <c r="B64" s="24" t="s">
        <v>64</v>
      </c>
      <c r="C64" s="24" t="s">
        <v>62</v>
      </c>
      <c r="D64" s="4" t="s">
        <v>55</v>
      </c>
      <c r="E64" s="4" t="s">
        <v>57</v>
      </c>
      <c r="F64" s="4" t="s">
        <v>59</v>
      </c>
      <c r="G64" s="4" t="s">
        <v>61</v>
      </c>
      <c r="H64" s="6">
        <v>0</v>
      </c>
    </row>
    <row r="65" spans="1:8" x14ac:dyDescent="0.25">
      <c r="A65" s="7">
        <v>2</v>
      </c>
      <c r="B65" s="24" t="s">
        <v>64</v>
      </c>
      <c r="C65" s="24" t="s">
        <v>63</v>
      </c>
      <c r="D65" s="4" t="s">
        <v>56</v>
      </c>
      <c r="E65" s="4" t="s">
        <v>58</v>
      </c>
      <c r="F65" s="4" t="s">
        <v>59</v>
      </c>
      <c r="G65" s="4" t="s">
        <v>61</v>
      </c>
      <c r="H65" s="6">
        <v>0</v>
      </c>
    </row>
    <row r="66" spans="1:8" ht="15.75" thickBot="1" x14ac:dyDescent="0.3">
      <c r="A66" s="7"/>
      <c r="B66" s="24"/>
      <c r="C66" s="24"/>
      <c r="D66" s="4"/>
      <c r="E66" s="4"/>
      <c r="F66" s="4"/>
      <c r="G66" s="4"/>
      <c r="H66" s="26">
        <f>H64+H65</f>
        <v>0</v>
      </c>
    </row>
    <row r="67" spans="1:8" ht="15.75" thickTop="1" x14ac:dyDescent="0.25">
      <c r="A67" s="5"/>
      <c r="B67" s="5"/>
      <c r="C67" s="5"/>
      <c r="D67" s="5"/>
      <c r="E67" s="5"/>
      <c r="F67" s="5"/>
      <c r="G67" s="5"/>
      <c r="H67" s="5"/>
    </row>
  </sheetData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5"/>
  <sheetViews>
    <sheetView zoomScaleNormal="100" workbookViewId="0">
      <selection activeCell="G14" sqref="G14"/>
    </sheetView>
  </sheetViews>
  <sheetFormatPr defaultRowHeight="15" x14ac:dyDescent="0.25"/>
  <cols>
    <col min="1" max="1" width="19.42578125" customWidth="1"/>
    <col min="2" max="2" width="46.28515625" customWidth="1"/>
    <col min="3" max="3" width="36.5703125" customWidth="1"/>
    <col min="4" max="4" width="15.5703125" customWidth="1"/>
    <col min="5" max="5" width="17.7109375" bestFit="1" customWidth="1"/>
  </cols>
  <sheetData>
    <row r="6" spans="1:5" ht="18.75" x14ac:dyDescent="0.3">
      <c r="A6" s="33" t="s">
        <v>71</v>
      </c>
      <c r="B6" s="33"/>
    </row>
    <row r="8" spans="1:5" x14ac:dyDescent="0.25">
      <c r="A8" s="32" t="s">
        <v>87</v>
      </c>
    </row>
    <row r="9" spans="1:5" ht="15.75" thickBot="1" x14ac:dyDescent="0.3"/>
    <row r="10" spans="1:5" ht="30.75" customHeight="1" x14ac:dyDescent="0.25">
      <c r="A10" s="34" t="s">
        <v>72</v>
      </c>
      <c r="B10" s="35" t="s">
        <v>74</v>
      </c>
      <c r="C10" s="35" t="s">
        <v>73</v>
      </c>
      <c r="D10" s="35" t="s">
        <v>75</v>
      </c>
      <c r="E10" s="36" t="s">
        <v>76</v>
      </c>
    </row>
    <row r="11" spans="1:5" x14ac:dyDescent="0.25">
      <c r="A11" s="37" t="s">
        <v>29</v>
      </c>
      <c r="B11" s="18" t="s">
        <v>77</v>
      </c>
      <c r="C11" s="17" t="s">
        <v>82</v>
      </c>
      <c r="D11" s="20">
        <v>345146.4</v>
      </c>
      <c r="E11" s="38">
        <v>42025</v>
      </c>
    </row>
    <row r="12" spans="1:5" x14ac:dyDescent="0.25">
      <c r="A12" s="39" t="s">
        <v>34</v>
      </c>
      <c r="B12" s="4" t="s">
        <v>78</v>
      </c>
      <c r="C12" s="4" t="s">
        <v>83</v>
      </c>
      <c r="D12" s="12">
        <v>975876</v>
      </c>
      <c r="E12" s="38">
        <v>42184</v>
      </c>
    </row>
    <row r="13" spans="1:5" x14ac:dyDescent="0.25">
      <c r="A13" s="39" t="s">
        <v>36</v>
      </c>
      <c r="B13" s="4" t="s">
        <v>79</v>
      </c>
      <c r="C13" s="4" t="s">
        <v>84</v>
      </c>
      <c r="D13" s="6">
        <v>3065633.29</v>
      </c>
      <c r="E13" s="40">
        <v>42132</v>
      </c>
    </row>
    <row r="14" spans="1:5" ht="45" x14ac:dyDescent="0.25">
      <c r="A14" s="39" t="s">
        <v>42</v>
      </c>
      <c r="B14" s="31" t="s">
        <v>80</v>
      </c>
      <c r="C14" s="4" t="s">
        <v>85</v>
      </c>
      <c r="D14" s="6">
        <v>73555000</v>
      </c>
      <c r="E14" s="41">
        <v>42152</v>
      </c>
    </row>
    <row r="15" spans="1:5" ht="45.75" thickBot="1" x14ac:dyDescent="0.3">
      <c r="A15" s="42" t="s">
        <v>48</v>
      </c>
      <c r="B15" s="43" t="s">
        <v>81</v>
      </c>
      <c r="C15" s="44" t="s">
        <v>86</v>
      </c>
      <c r="D15" s="45">
        <v>14598475.689999999</v>
      </c>
      <c r="E15" s="46">
        <v>42184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TENDER REGISTER</vt:lpstr>
      <vt:lpstr>Results Website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Lesibo</dc:creator>
  <cp:lastModifiedBy>Lesibo Sebatane</cp:lastModifiedBy>
  <cp:lastPrinted>2015-04-02T09:55:35Z</cp:lastPrinted>
  <dcterms:created xsi:type="dcterms:W3CDTF">2013-08-14T16:46:35Z</dcterms:created>
  <dcterms:modified xsi:type="dcterms:W3CDTF">2015-08-12T18:16:32Z</dcterms:modified>
</cp:coreProperties>
</file>