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AN8" i="2" l="1"/>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AA8" i="2" s="1"/>
  <c r="Z10" i="2"/>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7" i="2"/>
  <c r="AG51" i="2"/>
  <c r="AG11" i="2"/>
  <c r="AK67" i="2"/>
  <c r="AG40" i="2"/>
  <c r="AK6" i="2"/>
  <c r="AG46" i="2"/>
  <c r="AG17" i="2"/>
  <c r="AA64" i="2"/>
  <c r="AA67" i="2"/>
  <c r="AK65" i="2"/>
  <c r="J3310" i="1"/>
  <c r="AG37" i="2"/>
  <c r="AG20" i="2"/>
  <c r="AG48" i="2"/>
  <c r="AG26" i="2"/>
  <c r="AI64" i="2"/>
  <c r="AG57" i="2"/>
  <c r="AG35" i="2"/>
  <c r="AK17" i="2"/>
  <c r="AG33" i="2"/>
  <c r="AG18" i="2"/>
  <c r="AG10" i="2"/>
  <c r="AG64" i="2"/>
  <c r="AA10" i="2"/>
  <c r="AA68" i="2"/>
  <c r="M2851" i="1"/>
  <c r="AG16" i="2"/>
  <c r="AG70" i="2"/>
  <c r="AG62" i="2"/>
  <c r="AA41" i="2"/>
  <c r="AA9" i="2"/>
  <c r="AA65" i="2"/>
  <c r="AA66" i="2"/>
  <c r="AA16"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I44" i="2"/>
  <c r="L757" i="1"/>
  <c r="K619" i="1"/>
  <c r="AH55" i="2"/>
  <c r="K3241" i="1"/>
  <c r="I3172" i="1"/>
  <c r="K2965" i="1"/>
  <c r="I2896" i="1"/>
  <c r="L2482" i="1"/>
  <c r="J2275" i="1"/>
  <c r="AH9" i="2"/>
  <c r="AI13" i="2"/>
  <c r="AK13" i="2" s="1"/>
  <c r="AI18" i="2"/>
  <c r="AI34" i="2"/>
  <c r="AJ37" i="2"/>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J36" i="2"/>
  <c r="AK36" i="2" s="1"/>
  <c r="AI45" i="2"/>
  <c r="AK45" i="2" s="1"/>
  <c r="AJ47" i="2"/>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Q37" i="2" s="1"/>
  <c r="AL40" i="2"/>
  <c r="AQ40" i="2" s="1"/>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65" i="2" l="1"/>
  <c r="AK30" i="2"/>
  <c r="AK29" i="2"/>
  <c r="AK41" i="2"/>
  <c r="AQ69" i="2"/>
  <c r="AQ8" i="2"/>
  <c r="AK5" i="2"/>
  <c r="AA69" i="2"/>
  <c r="AR65" i="2"/>
  <c r="AQ41" i="2"/>
  <c r="AQ66" i="2"/>
  <c r="AK47" i="2"/>
  <c r="AK37" i="2"/>
  <c r="AG58" i="2"/>
  <c r="AK64" i="2"/>
  <c r="AQ13" i="2"/>
  <c r="AQ45" i="2"/>
  <c r="AR45" i="2" s="1"/>
  <c r="AG63" i="2"/>
  <c r="AR63" i="2" s="1"/>
  <c r="AA62" i="2"/>
  <c r="AQ10" i="2"/>
  <c r="AK19" i="2"/>
  <c r="AR19" i="2" s="1"/>
  <c r="AA37" i="2"/>
  <c r="AR37" i="2" s="1"/>
  <c r="AQ46" i="2"/>
  <c r="AR46" i="2" s="1"/>
  <c r="AK23" i="2"/>
  <c r="AK34" i="2"/>
  <c r="AA17" i="2"/>
  <c r="AQ34" i="2"/>
  <c r="AK44" i="2"/>
  <c r="AG34" i="2"/>
  <c r="AK16" i="2"/>
  <c r="AR16" i="2" s="1"/>
  <c r="AR67" i="2"/>
  <c r="AQ33" i="2"/>
  <c r="AQ70" i="2"/>
  <c r="AQ9" i="2"/>
  <c r="AQ6" i="2"/>
  <c r="AR6" i="2" s="1"/>
  <c r="AQ12" i="2"/>
  <c r="AQ4" i="2"/>
  <c r="AR4" i="2" s="1"/>
  <c r="AQ7" i="2"/>
  <c r="AR7" i="2" s="1"/>
  <c r="AQ68" i="2"/>
  <c r="AQ57" i="2"/>
  <c r="AR57" i="2" s="1"/>
  <c r="AQ26" i="2"/>
  <c r="AK68" i="2"/>
  <c r="AG23" i="2"/>
  <c r="AK21" i="2"/>
  <c r="AK32" i="2"/>
  <c r="AR32" i="2" s="1"/>
  <c r="AQ11" i="2"/>
  <c r="AR11" i="2" s="1"/>
  <c r="AR61" i="2"/>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17" i="2"/>
  <c r="AR40" i="2"/>
  <c r="AR48" i="2"/>
  <c r="M3310" i="1"/>
  <c r="AM59" i="2" s="1"/>
  <c r="AR18" i="2"/>
  <c r="AG21" i="2"/>
  <c r="AR21" i="2" s="1"/>
  <c r="AR39" i="2"/>
  <c r="AQ64" i="2"/>
  <c r="AR64" i="2" s="1"/>
  <c r="AR41" i="2"/>
  <c r="AK24" i="2"/>
  <c r="AQ29" i="2"/>
  <c r="AR66" i="2"/>
  <c r="AR44" i="2"/>
  <c r="AR20" i="2"/>
  <c r="AR13" i="2"/>
  <c r="AA52" i="2"/>
  <c r="AQ51" i="2"/>
  <c r="AR51" i="2" s="1"/>
  <c r="AQ14" i="2"/>
  <c r="AG29" i="2"/>
  <c r="AK71" i="2"/>
  <c r="AK9" i="2"/>
  <c r="AG24" i="2"/>
  <c r="AK62"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7" i="2" l="1"/>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Q59" i="2" l="1"/>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<sst xmlns="http://schemas.openxmlformats.org/spreadsheetml/2006/main" count="21849" uniqueCount="5818">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</sst>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A2142" zoomScale="75" zoomScaleNormal="75" workbookViewId="0">
      <selection activeCell="J2164" sqref="J216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M10 Apr</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FS163_CAA_2016_M10</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116843</v>
      </c>
      <c r="K2500" s="20">
        <v>0</v>
      </c>
      <c r="L2500" s="20">
        <v>0</v>
      </c>
      <c r="M2500" s="19">
        <f t="shared" si="176"/>
        <v>116843</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116843</v>
      </c>
      <c r="K2506" s="19">
        <f>SUM(K2496:K2505)</f>
        <v>0</v>
      </c>
      <c r="L2506" s="19">
        <f>SUM(L2496:L2505)</f>
        <v>0</v>
      </c>
      <c r="M2506" s="19">
        <f t="shared" si="176"/>
        <v>116843</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116843</v>
      </c>
      <c r="K2551" s="19">
        <f>+K2506+K2516+K2519+K2522+K2534+K2541+K2544+K2547+K2550</f>
        <v>0</v>
      </c>
      <c r="L2551" s="19">
        <f>+L2506+L2516+L2519+L2522+L2534+L2541+L2544+L2547+L2550</f>
        <v>0</v>
      </c>
      <c r="M2551" s="19">
        <f>SUM(I2551:L2551)</f>
        <v>116843</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116843</v>
      </c>
      <c r="K2557" s="20">
        <v>0</v>
      </c>
      <c r="L2557" s="20">
        <v>0</v>
      </c>
      <c r="M2557" s="19">
        <f t="shared" si="180"/>
        <v>116843</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116843</v>
      </c>
      <c r="K2563" s="19">
        <f>SUM(K2553:K2562)</f>
        <v>0</v>
      </c>
      <c r="L2563" s="19">
        <f>SUM(L2553:L2562)</f>
        <v>0</v>
      </c>
      <c r="M2563" s="19">
        <f t="shared" si="180"/>
        <v>116843</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6166561</v>
      </c>
      <c r="K3256" s="20">
        <v>0</v>
      </c>
      <c r="L3256" s="20">
        <v>0</v>
      </c>
      <c r="M3256" s="19">
        <f t="shared" ref="M3256:M3265" si="231">SUM(I3256:L3256)</f>
        <v>6166561</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6166561</v>
      </c>
      <c r="K3265" s="19">
        <f>SUM(K3255:K3264)</f>
        <v>0</v>
      </c>
      <c r="L3265" s="19">
        <f>SUM(L3255:L3264)</f>
        <v>0</v>
      </c>
      <c r="M3265" s="19">
        <f t="shared" si="231"/>
        <v>6166561</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6166561</v>
      </c>
      <c r="K3310" s="19">
        <f>+K3265+K3275+K3278+K3281+K3293+K3300+K3303+K3306+K3309</f>
        <v>0</v>
      </c>
      <c r="L3310" s="19">
        <f>+L3265+L3275+L3278+L3281+L3293+L3300+L3303+L3306+L3309</f>
        <v>0</v>
      </c>
      <c r="M3310" s="19">
        <f>SUM(I3310:L3310)</f>
        <v>6166561</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6166561</v>
      </c>
      <c r="K3316" s="20">
        <v>0</v>
      </c>
      <c r="L3316" s="20">
        <v>0</v>
      </c>
      <c r="M3316" s="19">
        <f t="shared" si="235"/>
        <v>6166561</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6166561</v>
      </c>
      <c r="K3322" s="19">
        <f>SUM(K3312:K3321)</f>
        <v>0</v>
      </c>
      <c r="L3322" s="19">
        <f>SUM(L3312:L3321)</f>
        <v>0</v>
      </c>
      <c r="M3322" s="19">
        <f t="shared" si="235"/>
        <v>6166561</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401623</v>
      </c>
      <c r="K3465" s="20">
        <v>0</v>
      </c>
      <c r="L3465" s="20">
        <v>0</v>
      </c>
      <c r="M3465" s="19">
        <f t="shared" si="246"/>
        <v>401623</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401623</v>
      </c>
      <c r="K3472" s="19">
        <f>SUM(K3462:K3471)</f>
        <v>0</v>
      </c>
      <c r="L3472" s="19">
        <f>SUM(L3462:L3471)</f>
        <v>0</v>
      </c>
      <c r="M3472" s="19">
        <f t="shared" si="246"/>
        <v>401623</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401623</v>
      </c>
      <c r="K3517" s="19">
        <f>+K3472+K3482+K3485+K3488+K3500+K3507+K3510+K3513+K3516</f>
        <v>0</v>
      </c>
      <c r="L3517" s="19">
        <f>+L3472+L3482+L3485+L3488+L3500+L3507+L3510+L3513+L3516</f>
        <v>0</v>
      </c>
      <c r="M3517" s="19">
        <f>SUM(I3517:L3517)</f>
        <v>401623</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401623</v>
      </c>
      <c r="K3523" s="20">
        <v>0</v>
      </c>
      <c r="L3523" s="20">
        <v>0</v>
      </c>
      <c r="M3523" s="19">
        <f t="shared" si="250"/>
        <v>401623</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401623</v>
      </c>
      <c r="K3529" s="19">
        <f>SUM(K3519:K3528)</f>
        <v>0</v>
      </c>
      <c r="L3529" s="19">
        <f>SUM(L3519:L3528)</f>
        <v>0</v>
      </c>
      <c r="M3529" s="19">
        <f t="shared" si="250"/>
        <v>401623</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6166561</v>
      </c>
      <c r="K4015" s="11">
        <f>SUMIF($G$11:$G4014,$G4015,K$11:K4015)</f>
        <v>0</v>
      </c>
      <c r="L4015" s="11">
        <f>SUMIF($G$11:$G4014,$G4015,L$11:L4015)</f>
        <v>0</v>
      </c>
      <c r="M4015" s="11">
        <f>SUMIF($G$11:$G4014,$G4015,M$11:M4015)</f>
        <v>6166561</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401623</v>
      </c>
      <c r="K4017" s="11">
        <f>SUMIF($G$11:$G4016,$G4017,K$11:K4017)</f>
        <v>0</v>
      </c>
      <c r="L4017" s="11">
        <f>SUMIF($G$11:$G4016,$G4017,L$11:L4017)</f>
        <v>0</v>
      </c>
      <c r="M4017" s="11">
        <f>SUMIF($G$11:$G4016,$G4017,M$11:M4017)</f>
        <v>401623</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116843</v>
      </c>
      <c r="K4018" s="11">
        <f>SUMIF($G$11:$G4017,$G4018,K$11:K4018)</f>
        <v>0</v>
      </c>
      <c r="L4018" s="11">
        <f>SUMIF($G$11:$G4017,$G4018,L$11:L4018)</f>
        <v>0</v>
      </c>
      <c r="M4018" s="11">
        <f>SUMIF($G$11:$G4017,$G4018,M$11:M4018)</f>
        <v>116843</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6685027</v>
      </c>
      <c r="K4024" s="11">
        <f>SUMIF($G$11:$G4023,$G4024,K$11:K4024)</f>
        <v>0</v>
      </c>
      <c r="L4024" s="11">
        <f>SUMIF($G$11:$G4023,$G4024,L$11:L4024)</f>
        <v>0</v>
      </c>
      <c r="M4024" s="11">
        <f>SUMIF($G$11:$G4023,$G4024,M$11:M4024)</f>
        <v>6685027</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6685027</v>
      </c>
      <c r="K4069" s="11">
        <f>SUMIF($G$11:$G4068,$G4069,K$11:K4069)</f>
        <v>0</v>
      </c>
      <c r="L4069" s="11">
        <f>SUMIF($G$11:$G4068,$G4069,L$11:L4069)</f>
        <v>0</v>
      </c>
      <c r="M4069" s="11">
        <f>SUMIF($G$11:$G4068,$G4069,M$11:M4069)</f>
        <v>6685027</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6685027</v>
      </c>
      <c r="K4075" s="11">
        <f>SUMIF($G$11:$G4074,$G4075,K$11:K4075)</f>
        <v>0</v>
      </c>
      <c r="L4075" s="11">
        <f>SUMIF($G$11:$G4074,$G4075,L$11:L4075)</f>
        <v>0</v>
      </c>
      <c r="M4075" s="11">
        <f>SUMIF($G$11:$G4074,$G4075,M$11:M4075)</f>
        <v>6685027</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6685027</v>
      </c>
      <c r="K4081" s="11">
        <f>SUMIF($G$11:$G4080,$G4081,K$11:K4081)</f>
        <v>0</v>
      </c>
      <c r="L4081" s="11">
        <f>SUMIF($G$11:$G4080,$G4081,L$11:L4081)</f>
        <v>0</v>
      </c>
      <c r="M4081" s="11">
        <f>SUMIF($G$11:$G4080,$G4081,M$11:M4081)</f>
        <v>6685027</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4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M10 Apr</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6166561</v>
      </c>
      <c r="AN5" s="9">
        <f>SUMIF(Sheet1!$V$11:$V$4012,S5,Sheet1!$M$11:$M$4012)</f>
        <v>0</v>
      </c>
      <c r="AO5" s="9">
        <f>SUMIF(Sheet1!$V$11:$V$4012,T5,Sheet1!$M$11:$M$4012)</f>
        <v>0</v>
      </c>
      <c r="AP5" s="9">
        <f>SUMIF(Sheet1!$V$11:$V$4012,U5,Sheet1!$M$11:$M$4012)</f>
        <v>0</v>
      </c>
      <c r="AQ5" s="23">
        <f t="shared" ref="AQ5:AQ14" si="3">SUM(AL5:AP5)</f>
        <v>6166561</v>
      </c>
      <c r="AR5" s="22">
        <f t="shared" ref="AR5:AR14" si="4">+AQ5+AK5+AG5+AA5</f>
        <v>6166561</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401623</v>
      </c>
      <c r="AM7" s="9">
        <f>SUMIF(Sheet1!$V$11:$V$4012,R7,Sheet1!$M$11:$M$4012)</f>
        <v>0</v>
      </c>
      <c r="AN7" s="9">
        <f>SUMIF(Sheet1!$V$11:$V$4012,S7,Sheet1!$M$11:$M$4012)</f>
        <v>0</v>
      </c>
      <c r="AO7" s="9">
        <f>SUMIF(Sheet1!$V$11:$V$4012,T7,Sheet1!$M$11:$M$4012)</f>
        <v>0</v>
      </c>
      <c r="AP7" s="9">
        <f>SUMIF(Sheet1!$V$11:$V$4012,U7,Sheet1!$M$11:$M$4012)</f>
        <v>0</v>
      </c>
      <c r="AQ7" s="23">
        <f t="shared" si="3"/>
        <v>401623</v>
      </c>
      <c r="AR7" s="22">
        <f t="shared" si="4"/>
        <v>401623</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116843</v>
      </c>
      <c r="AO8" s="9">
        <f>SUMIF(Sheet1!$V$11:$V$4012,T8,Sheet1!$M$11:$M$4012)</f>
        <v>0</v>
      </c>
      <c r="AP8" s="9">
        <f>SUMIF(Sheet1!$V$11:$V$4012,U8,Sheet1!$M$11:$M$4012)</f>
        <v>0</v>
      </c>
      <c r="AQ8" s="23">
        <f t="shared" si="3"/>
        <v>116843</v>
      </c>
      <c r="AR8" s="22">
        <f t="shared" si="4"/>
        <v>116843</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401623</v>
      </c>
      <c r="AM14" s="9">
        <f>SUMIF(Sheet1!$V$11:$V$4012,R14,Sheet1!$M$11:$M$4012)</f>
        <v>6166561</v>
      </c>
      <c r="AN14" s="9">
        <f>SUMIF(Sheet1!$V$11:$V$4012,S14,Sheet1!$M$11:$M$4012)</f>
        <v>116843</v>
      </c>
      <c r="AO14" s="9">
        <f>SUMIF(Sheet1!$V$11:$V$4012,T14,Sheet1!$M$11:$M$4012)</f>
        <v>0</v>
      </c>
      <c r="AP14" s="9">
        <f>SUMIF(Sheet1!$V$11:$V$4012,U14,Sheet1!$M$11:$M$4012)</f>
        <v>0</v>
      </c>
      <c r="AQ14" s="23">
        <f t="shared" si="3"/>
        <v>6685027</v>
      </c>
      <c r="AR14" s="22">
        <f t="shared" si="4"/>
        <v>6685027</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401623</v>
      </c>
      <c r="AM59" s="9">
        <f>SUMIF(Sheet1!$V$11:$V$4012,R59,Sheet1!$M$11:$M$4012)</f>
        <v>6166561</v>
      </c>
      <c r="AN59" s="9">
        <f>SUMIF(Sheet1!$V$11:$V$4012,S59,Sheet1!$M$11:$M$4012)</f>
        <v>116843</v>
      </c>
      <c r="AO59" s="9">
        <f>SUMIF(Sheet1!$V$11:$V$4012,T59,Sheet1!$M$11:$M$4012)</f>
        <v>0</v>
      </c>
      <c r="AP59" s="9">
        <f>SUMIF(Sheet1!$V$11:$V$4012,U59,Sheet1!$M$11:$M$4012)</f>
        <v>0</v>
      </c>
      <c r="AQ59" s="23">
        <f>SUM(AL59:AP59)</f>
        <v>6685027</v>
      </c>
      <c r="AR59" s="22">
        <f>+AQ59+AK59+AG59+AA59</f>
        <v>6685027</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401623</v>
      </c>
      <c r="AM65" s="9">
        <f>SUMIF(Sheet1!$V$11:$V$4012,R65,Sheet1!$M$11:$M$4012)</f>
        <v>6166561</v>
      </c>
      <c r="AN65" s="9">
        <f>SUMIF(Sheet1!$V$11:$V$4012,S65,Sheet1!$M$11:$M$4012)</f>
        <v>116843</v>
      </c>
      <c r="AO65" s="9">
        <f>SUMIF(Sheet1!$V$11:$V$4012,T65,Sheet1!$M$11:$M$4012)</f>
        <v>0</v>
      </c>
      <c r="AP65" s="9">
        <f>SUMIF(Sheet1!$V$11:$V$4012,U65,Sheet1!$M$11:$M$4012)</f>
        <v>0</v>
      </c>
      <c r="AQ65" s="23">
        <f t="shared" si="23"/>
        <v>6685027</v>
      </c>
      <c r="AR65" s="22">
        <f t="shared" si="24"/>
        <v>6685027</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401623</v>
      </c>
      <c r="AM71" s="9">
        <f>SUMIF(Sheet1!$V$11:$V$4012,R71,Sheet1!$M$11:$M$4012)</f>
        <v>6166561</v>
      </c>
      <c r="AN71" s="9">
        <f>SUMIF(Sheet1!$V$11:$V$4012,S71,Sheet1!$M$11:$M$4012)</f>
        <v>116843</v>
      </c>
      <c r="AO71" s="9">
        <f>SUMIF(Sheet1!$V$11:$V$4012,T71,Sheet1!$M$11:$M$4012)</f>
        <v>0</v>
      </c>
      <c r="AP71" s="9">
        <f>SUMIF(Sheet1!$V$11:$V$4012,U71,Sheet1!$M$11:$M$4012)</f>
        <v>0</v>
      </c>
      <c r="AQ71" s="23">
        <f t="shared" si="23"/>
        <v>6685027</v>
      </c>
      <c r="AR71" s="22">
        <f t="shared" si="24"/>
        <v>6685027</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2009-08-17T10:16:16Z</cp:lastPrinted>
  <dcterms:created xsi:type="dcterms:W3CDTF">2009-08-17T09:25:37Z</dcterms:created>
  <dcterms:modified xsi:type="dcterms:W3CDTF">2016-05-16T09:47:22Z</dcterms:modified>
</cp:coreProperties>
</file>